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<sst xmlns="http://schemas.openxmlformats.org/spreadsheetml/2006/main" count="93" uniqueCount="76">
  <si>
    <t>Alpowa</t>
  </si>
  <si>
    <t>SWS</t>
  </si>
  <si>
    <t>Alturas</t>
  </si>
  <si>
    <t>IDO526 (Whitebird/Centennial)</t>
  </si>
  <si>
    <t>Louise</t>
  </si>
  <si>
    <t>Wakanz/Wawawai</t>
  </si>
  <si>
    <t>Nick</t>
  </si>
  <si>
    <t>Sprite/Discovery//Wakanz/Vanna</t>
  </si>
  <si>
    <t>WA008039</t>
  </si>
  <si>
    <t>Alpowa/3/Centennial/Wawawai//Alpowa</t>
  </si>
  <si>
    <t>WA008047</t>
  </si>
  <si>
    <t>SWC</t>
  </si>
  <si>
    <t>Eden//Coda/PI 574357(Wawawai sib)</t>
  </si>
  <si>
    <t>IDO599</t>
  </si>
  <si>
    <t>Pomerelle*2/Tui</t>
  </si>
  <si>
    <t xml:space="preserve">OR4041451 </t>
  </si>
  <si>
    <t xml:space="preserve">Tanori/Veery//Opata/3/2*Galvez/4/ Whitebird/Centennial </t>
  </si>
  <si>
    <t>WA008090</t>
  </si>
  <si>
    <t>Treasure/Wawawai//Louise</t>
  </si>
  <si>
    <t>WA008041</t>
  </si>
  <si>
    <t>Whitebird/WA7863</t>
  </si>
  <si>
    <t>WA008039HF</t>
  </si>
  <si>
    <t>Alpowa/3/Centennial/Wawawai//Alpowa (Reselection for H3 gene)</t>
  </si>
  <si>
    <t>IDO850</t>
  </si>
  <si>
    <t>Alturas*2/Hank</t>
  </si>
  <si>
    <t>IDO687</t>
  </si>
  <si>
    <t>Alturas//IDO541/Vanna</t>
  </si>
  <si>
    <t>IDO852</t>
  </si>
  <si>
    <t>IDO599/IDO569</t>
  </si>
  <si>
    <t xml:space="preserve">IDO686 </t>
  </si>
  <si>
    <t>Js-12-Mu-6/Jubilee (F3 Seln)//Jubilee</t>
  </si>
  <si>
    <t>WESTERN REGIONAL COOPERATIVE WHEAT NURSERY</t>
  </si>
  <si>
    <t>YEAR: 2009</t>
  </si>
  <si>
    <t>NURSERY:</t>
  </si>
  <si>
    <t xml:space="preserve">SOFT SPRING 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</si>
  <si>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</si>
  <si>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</si>
  <si>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</si>
  <si>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</si>
  <si>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</si>
  <si>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</si>
  <si>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</si>
  <si>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</si>
  <si>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ENTRY</t>
  </si>
  <si>
    <t>CULTIVAR/</t>
  </si>
  <si>
    <t>ORIGIN</t>
  </si>
  <si>
    <t>PEDIGREE</t>
  </si>
  <si>
    <t>RANK</t>
  </si>
  <si>
    <t>YIELD</t>
  </si>
  <si>
    <t>TEST</t>
  </si>
  <si>
    <t>HEADING</t>
  </si>
  <si>
    <t>HEIGHT</t>
  </si>
  <si>
    <t>STAND</t>
  </si>
  <si>
    <t>LODGING</t>
  </si>
  <si>
    <t>WINTER</t>
  </si>
  <si>
    <t>Rust</t>
  </si>
  <si>
    <t>OTHER</t>
  </si>
  <si>
    <t>NO.</t>
  </si>
  <si>
    <t>DESIGNATION</t>
  </si>
  <si>
    <t>for</t>
  </si>
  <si>
    <t>WT.</t>
  </si>
  <si>
    <t>DATE</t>
  </si>
  <si>
    <t>KILL</t>
  </si>
  <si>
    <t>Kernel</t>
  </si>
  <si>
    <t>Scale</t>
  </si>
  <si>
    <t>%</t>
  </si>
  <si>
    <t>bu/ac</t>
  </si>
  <si>
    <t>lbs/bu</t>
  </si>
  <si>
    <t>from Jan 1</t>
  </si>
  <si>
    <t>inches</t>
  </si>
  <si>
    <t>0-9</t>
  </si>
  <si>
    <t>WT. (g)</t>
  </si>
  <si>
    <t>Cooperator: Jianli Chen</t>
  </si>
  <si>
    <t>Location: Hazelton, ID</t>
  </si>
  <si>
    <t>Protein</t>
  </si>
  <si>
    <t>Grand Mean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</si>
</sst>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##\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/>
    </xf>
    <xf numFmtId="2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1" fontId="2" fillId="0" borderId="2" xfId="0" applyNumberFormat="1" applyFont="1" applyBorder="1" applyAlignment="1">
      <alignment/>
    </xf>
    <xf numFmtId="20" fontId="2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0" fillId="2" borderId="2" xfId="0" applyFont="1" applyFill="1" applyBorder="1" applyAlignment="1" quotePrefix="1">
      <alignment/>
    </xf>
    <xf numFmtId="0" fontId="1" fillId="2" borderId="2" xfId="19" applyFont="1" applyFill="1" applyBorder="1">
      <alignment/>
      <protection/>
    </xf>
    <xf numFmtId="0" fontId="0" fillId="2" borderId="2" xfId="19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3" fillId="3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5" xfId="0" applyFont="1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15" fontId="2" fillId="0" borderId="5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0" fillId="0" borderId="2" xfId="0" applyBorder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" borderId="12" xfId="19" applyFont="1" applyFill="1" applyBorder="1" applyAlignment="1">
      <alignment horizontal="left"/>
      <protection/>
    </xf>
    <xf numFmtId="0" fontId="0" fillId="0" borderId="13" xfId="0" applyBorder="1" applyAlignment="1">
      <alignment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/>
    </xf>
    <xf numFmtId="0" fontId="0" fillId="2" borderId="15" xfId="0" applyFont="1" applyFill="1" applyBorder="1" applyAlignment="1">
      <alignment horizontal="left" wrapText="1"/>
    </xf>
    <xf numFmtId="0" fontId="0" fillId="2" borderId="15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20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2" borderId="17" xfId="0" applyFont="1" applyFill="1" applyBorder="1" applyAlignment="1">
      <alignment horizontal="center"/>
    </xf>
    <xf numFmtId="0" fontId="1" fillId="2" borderId="18" xfId="19" applyFont="1" applyFill="1" applyBorder="1">
      <alignment/>
      <protection/>
    </xf>
    <xf numFmtId="0" fontId="0" fillId="2" borderId="18" xfId="0" applyFont="1" applyFill="1" applyBorder="1" applyAlignment="1">
      <alignment horizontal="left" wrapText="1"/>
    </xf>
    <xf numFmtId="0" fontId="0" fillId="2" borderId="18" xfId="19" applyFont="1" applyFill="1" applyBorder="1" applyAlignment="1">
      <alignment horizontal="left"/>
      <protection/>
    </xf>
    <xf numFmtId="2" fontId="2" fillId="0" borderId="18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20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165" fontId="0" fillId="0" borderId="15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165" fontId="0" fillId="0" borderId="18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workbookViewId="0" topLeftCell="A1">
      <selection activeCell="I14" sqref="I14"/>
    </sheetView>
  </sheetViews>
  <sheetFormatPr defaultColWidth="9.140625" defaultRowHeight="12.75"/>
  <cols>
    <col min="2" max="2" width="10.8515625" style="0" customWidth="1"/>
    <col min="4" max="4" width="11.28125" style="0" customWidth="1"/>
  </cols>
  <sheetData>
    <row r="1" spans="1:17" ht="14.25" customHeight="1">
      <c r="A1" s="13" t="s">
        <v>31</v>
      </c>
      <c r="B1" s="13"/>
      <c r="C1" s="13"/>
      <c r="D1" s="13"/>
      <c r="E1" s="13" t="s">
        <v>32</v>
      </c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4.25" customHeight="1" thickBot="1">
      <c r="A2" s="14" t="s">
        <v>33</v>
      </c>
      <c r="B2" s="15" t="s">
        <v>34</v>
      </c>
      <c r="C2" s="16"/>
      <c r="D2" s="16"/>
      <c r="E2" s="17"/>
      <c r="F2" s="14"/>
      <c r="G2" s="16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2" customHeight="1">
      <c r="A3" s="18" t="s">
        <v>72</v>
      </c>
      <c r="B3" s="18"/>
      <c r="C3" s="18"/>
      <c r="D3" s="18"/>
      <c r="E3" s="18"/>
      <c r="F3" s="18" t="s">
        <v>73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1:17" ht="12" customHeight="1">
      <c r="A4" s="18" t="s">
        <v>35</v>
      </c>
      <c r="B4" s="18"/>
      <c r="C4" s="18" t="s">
        <v>36</v>
      </c>
      <c r="D4" s="18"/>
      <c r="E4" s="18"/>
      <c r="F4" s="18" t="s">
        <v>37</v>
      </c>
      <c r="G4" s="18"/>
      <c r="H4" s="18"/>
      <c r="I4" s="18" t="s">
        <v>38</v>
      </c>
      <c r="J4" s="18"/>
      <c r="K4" s="18"/>
      <c r="L4" s="18"/>
      <c r="M4" s="18"/>
      <c r="N4" s="18"/>
      <c r="O4" s="18"/>
      <c r="P4" s="20"/>
      <c r="Q4" s="21"/>
    </row>
    <row r="5" spans="1:17" ht="12" customHeight="1">
      <c r="A5" s="18" t="s">
        <v>39</v>
      </c>
      <c r="B5" s="18"/>
      <c r="C5" s="18"/>
      <c r="D5" s="18"/>
      <c r="E5" s="18"/>
      <c r="F5" s="18" t="s">
        <v>40</v>
      </c>
      <c r="G5" s="18"/>
      <c r="H5" s="18"/>
      <c r="I5" s="18" t="s">
        <v>41</v>
      </c>
      <c r="J5" s="18"/>
      <c r="K5" s="22"/>
      <c r="L5" s="22"/>
      <c r="M5" s="18"/>
      <c r="N5" s="18"/>
      <c r="O5" s="18"/>
      <c r="P5" s="20"/>
      <c r="Q5" s="21"/>
    </row>
    <row r="6" spans="1:17" ht="12" customHeight="1">
      <c r="A6" s="23" t="s">
        <v>42</v>
      </c>
      <c r="B6" s="18"/>
      <c r="C6" s="18"/>
      <c r="D6" s="18"/>
      <c r="E6" s="18"/>
      <c r="F6" s="18"/>
      <c r="G6" s="18"/>
      <c r="H6" s="24"/>
      <c r="I6" s="24"/>
      <c r="J6" s="24"/>
      <c r="K6" s="23"/>
      <c r="L6" s="23"/>
      <c r="M6" s="23"/>
      <c r="N6" s="23"/>
      <c r="O6" s="23"/>
      <c r="P6" s="25"/>
      <c r="Q6" s="26"/>
    </row>
    <row r="7" spans="1:17" ht="12" customHeight="1">
      <c r="A7" s="27" t="s">
        <v>43</v>
      </c>
      <c r="B7" s="28" t="s">
        <v>44</v>
      </c>
      <c r="C7" s="29" t="s">
        <v>45</v>
      </c>
      <c r="D7" s="30" t="s">
        <v>46</v>
      </c>
      <c r="E7" s="30" t="s">
        <v>47</v>
      </c>
      <c r="F7" s="30" t="s">
        <v>48</v>
      </c>
      <c r="G7" s="30" t="s">
        <v>49</v>
      </c>
      <c r="H7" s="30" t="s">
        <v>50</v>
      </c>
      <c r="I7" s="30" t="s">
        <v>51</v>
      </c>
      <c r="J7" s="30" t="s">
        <v>74</v>
      </c>
      <c r="K7" s="30" t="s">
        <v>52</v>
      </c>
      <c r="L7" s="30" t="s">
        <v>53</v>
      </c>
      <c r="M7" s="30" t="s">
        <v>54</v>
      </c>
      <c r="N7" s="30">
        <v>100</v>
      </c>
      <c r="O7" s="30" t="s">
        <v>55</v>
      </c>
      <c r="P7" s="30" t="s">
        <v>55</v>
      </c>
      <c r="Q7" s="30" t="s">
        <v>56</v>
      </c>
    </row>
    <row r="8" spans="1:17" ht="12" customHeight="1">
      <c r="A8" s="27" t="s">
        <v>57</v>
      </c>
      <c r="B8" s="28" t="s">
        <v>58</v>
      </c>
      <c r="C8" s="28"/>
      <c r="D8" s="28"/>
      <c r="E8" s="30" t="s">
        <v>59</v>
      </c>
      <c r="F8" s="30"/>
      <c r="G8" s="30" t="s">
        <v>60</v>
      </c>
      <c r="H8" s="30" t="s">
        <v>61</v>
      </c>
      <c r="I8" s="30"/>
      <c r="J8" s="30"/>
      <c r="K8" s="30"/>
      <c r="L8" s="30"/>
      <c r="M8" s="30" t="s">
        <v>62</v>
      </c>
      <c r="N8" s="30" t="s">
        <v>63</v>
      </c>
      <c r="O8" s="30" t="s">
        <v>64</v>
      </c>
      <c r="P8" s="30" t="s">
        <v>65</v>
      </c>
      <c r="Q8" s="30"/>
    </row>
    <row r="9" spans="1:17" ht="10.5" customHeight="1" thickBot="1">
      <c r="A9" s="27"/>
      <c r="B9" s="31"/>
      <c r="C9" s="31"/>
      <c r="D9" s="28"/>
      <c r="E9" s="30" t="s">
        <v>48</v>
      </c>
      <c r="F9" s="30" t="s">
        <v>66</v>
      </c>
      <c r="G9" s="30" t="s">
        <v>67</v>
      </c>
      <c r="H9" s="30" t="s">
        <v>68</v>
      </c>
      <c r="I9" s="30" t="s">
        <v>69</v>
      </c>
      <c r="J9" s="30"/>
      <c r="K9" s="30"/>
      <c r="L9" s="30" t="s">
        <v>70</v>
      </c>
      <c r="M9" s="30" t="s">
        <v>70</v>
      </c>
      <c r="N9" s="30" t="s">
        <v>71</v>
      </c>
      <c r="O9" s="30"/>
      <c r="P9" s="30"/>
      <c r="Q9" s="30"/>
    </row>
    <row r="10" spans="1:17" ht="12.75">
      <c r="A10" s="36">
        <v>1</v>
      </c>
      <c r="B10" s="37" t="s">
        <v>0</v>
      </c>
      <c r="C10" s="38" t="s">
        <v>1</v>
      </c>
      <c r="D10" s="39" t="s">
        <v>0</v>
      </c>
      <c r="E10" s="54">
        <f>RANK(F10,F$10:F$24,0)</f>
        <v>11</v>
      </c>
      <c r="F10" s="55">
        <v>102.382101</v>
      </c>
      <c r="G10" s="56">
        <v>61.95359592</v>
      </c>
      <c r="H10" s="55">
        <v>169.666667</v>
      </c>
      <c r="I10" s="55">
        <v>41.3333333</v>
      </c>
      <c r="J10" s="56">
        <v>7.914346895074946</v>
      </c>
      <c r="K10" s="41"/>
      <c r="L10" s="40"/>
      <c r="M10" s="42"/>
      <c r="N10" s="40"/>
      <c r="O10" s="43"/>
      <c r="P10" s="43"/>
      <c r="Q10" s="44"/>
    </row>
    <row r="11" spans="1:17" ht="12.75">
      <c r="A11" s="1">
        <v>2</v>
      </c>
      <c r="B11" s="2" t="s">
        <v>2</v>
      </c>
      <c r="C11" s="3" t="s">
        <v>1</v>
      </c>
      <c r="D11" s="4" t="s">
        <v>3</v>
      </c>
      <c r="E11" s="57">
        <f aca="true" t="shared" si="0" ref="E11:E24">RANK(F11,F$10:F$24,0)</f>
        <v>3</v>
      </c>
      <c r="F11" s="58">
        <v>109.312915</v>
      </c>
      <c r="G11" s="59">
        <v>60.571206939999996</v>
      </c>
      <c r="H11" s="58">
        <v>167</v>
      </c>
      <c r="I11" s="58">
        <v>38</v>
      </c>
      <c r="J11" s="59">
        <v>7.703935599284437</v>
      </c>
      <c r="K11" s="7"/>
      <c r="L11" s="5"/>
      <c r="M11" s="8"/>
      <c r="N11" s="5"/>
      <c r="O11" s="6"/>
      <c r="P11" s="6"/>
      <c r="Q11" s="9"/>
    </row>
    <row r="12" spans="1:17" ht="12.75">
      <c r="A12" s="1">
        <v>3</v>
      </c>
      <c r="B12" s="2" t="s">
        <v>4</v>
      </c>
      <c r="C12" s="3" t="s">
        <v>1</v>
      </c>
      <c r="D12" s="10" t="s">
        <v>5</v>
      </c>
      <c r="E12" s="57">
        <f t="shared" si="0"/>
        <v>12</v>
      </c>
      <c r="F12" s="58">
        <v>102.078097</v>
      </c>
      <c r="G12" s="59">
        <v>61.12134133</v>
      </c>
      <c r="H12" s="58">
        <v>166.666667</v>
      </c>
      <c r="I12" s="58">
        <v>40.6666667</v>
      </c>
      <c r="J12" s="59">
        <v>8.014320877153727</v>
      </c>
      <c r="K12" s="7"/>
      <c r="L12" s="5"/>
      <c r="M12" s="8"/>
      <c r="N12" s="5"/>
      <c r="O12" s="6"/>
      <c r="P12" s="6"/>
      <c r="Q12" s="9"/>
    </row>
    <row r="13" spans="1:17" ht="12.75">
      <c r="A13" s="1">
        <v>4</v>
      </c>
      <c r="B13" s="2" t="s">
        <v>6</v>
      </c>
      <c r="C13" s="3" t="s">
        <v>1</v>
      </c>
      <c r="D13" s="4" t="s">
        <v>7</v>
      </c>
      <c r="E13" s="57">
        <f t="shared" si="0"/>
        <v>15</v>
      </c>
      <c r="F13" s="58">
        <v>100.301207</v>
      </c>
      <c r="G13" s="59">
        <v>61.31882546999999</v>
      </c>
      <c r="H13" s="58">
        <v>167</v>
      </c>
      <c r="I13" s="58">
        <v>37.3333333</v>
      </c>
      <c r="J13" s="59">
        <v>8.322861934041365</v>
      </c>
      <c r="K13" s="7"/>
      <c r="L13" s="5"/>
      <c r="M13" s="8"/>
      <c r="N13" s="5"/>
      <c r="O13" s="6"/>
      <c r="P13" s="6"/>
      <c r="Q13" s="9"/>
    </row>
    <row r="14" spans="1:17" ht="12.75">
      <c r="A14" s="1">
        <v>5</v>
      </c>
      <c r="B14" s="11" t="s">
        <v>8</v>
      </c>
      <c r="C14" s="3" t="s">
        <v>1</v>
      </c>
      <c r="D14" s="12" t="s">
        <v>9</v>
      </c>
      <c r="E14" s="57">
        <f t="shared" si="0"/>
        <v>9</v>
      </c>
      <c r="F14" s="58">
        <v>105.776809</v>
      </c>
      <c r="G14" s="59">
        <v>61.79842981</v>
      </c>
      <c r="H14" s="58">
        <v>167.666667</v>
      </c>
      <c r="I14" s="58">
        <v>39.3333333</v>
      </c>
      <c r="J14" s="59">
        <v>7.854675936308589</v>
      </c>
      <c r="K14" s="7"/>
      <c r="L14" s="5"/>
      <c r="M14" s="8"/>
      <c r="N14" s="5"/>
      <c r="O14" s="6"/>
      <c r="P14" s="6"/>
      <c r="Q14" s="9"/>
    </row>
    <row r="15" spans="1:17" ht="12.75">
      <c r="A15" s="1">
        <v>6</v>
      </c>
      <c r="B15" s="11" t="s">
        <v>10</v>
      </c>
      <c r="C15" s="3" t="s">
        <v>11</v>
      </c>
      <c r="D15" s="12" t="s">
        <v>12</v>
      </c>
      <c r="E15" s="57">
        <f t="shared" si="0"/>
        <v>10</v>
      </c>
      <c r="F15" s="58">
        <v>105.407998</v>
      </c>
      <c r="G15" s="59">
        <v>60.92385718999999</v>
      </c>
      <c r="H15" s="58">
        <v>170</v>
      </c>
      <c r="I15" s="58">
        <v>41.3333333</v>
      </c>
      <c r="J15" s="59">
        <v>9.315337423312883</v>
      </c>
      <c r="K15" s="7"/>
      <c r="L15" s="5"/>
      <c r="M15" s="8"/>
      <c r="N15" s="5"/>
      <c r="O15" s="6"/>
      <c r="P15" s="6"/>
      <c r="Q15" s="9"/>
    </row>
    <row r="16" spans="1:17" ht="12.75">
      <c r="A16" s="1">
        <v>7</v>
      </c>
      <c r="B16" s="11" t="s">
        <v>13</v>
      </c>
      <c r="C16" s="3" t="s">
        <v>1</v>
      </c>
      <c r="D16" s="12" t="s">
        <v>14</v>
      </c>
      <c r="E16" s="57">
        <f t="shared" si="0"/>
        <v>6</v>
      </c>
      <c r="F16" s="58">
        <v>108.777962</v>
      </c>
      <c r="G16" s="59">
        <v>60.289086739999995</v>
      </c>
      <c r="H16" s="58">
        <v>165.333333</v>
      </c>
      <c r="I16" s="58">
        <v>37.3333333</v>
      </c>
      <c r="J16" s="59">
        <v>7.96865905529438</v>
      </c>
      <c r="K16" s="7"/>
      <c r="L16" s="5"/>
      <c r="M16" s="8"/>
      <c r="N16" s="5"/>
      <c r="O16" s="6"/>
      <c r="P16" s="6"/>
      <c r="Q16" s="9"/>
    </row>
    <row r="17" spans="1:17" ht="12.75">
      <c r="A17" s="1">
        <v>8</v>
      </c>
      <c r="B17" s="11" t="s">
        <v>15</v>
      </c>
      <c r="C17" s="3" t="s">
        <v>1</v>
      </c>
      <c r="D17" s="12" t="s">
        <v>16</v>
      </c>
      <c r="E17" s="57">
        <f t="shared" si="0"/>
        <v>7</v>
      </c>
      <c r="F17" s="58">
        <v>107.868308</v>
      </c>
      <c r="G17" s="59">
        <v>61.58683966</v>
      </c>
      <c r="H17" s="58">
        <v>173</v>
      </c>
      <c r="I17" s="58">
        <v>44</v>
      </c>
      <c r="J17" s="59">
        <v>8.366405375139978</v>
      </c>
      <c r="K17" s="7"/>
      <c r="L17" s="5"/>
      <c r="M17" s="8"/>
      <c r="N17" s="5"/>
      <c r="O17" s="6"/>
      <c r="P17" s="6"/>
      <c r="Q17" s="9"/>
    </row>
    <row r="18" spans="1:17" ht="12.75">
      <c r="A18" s="1">
        <v>9</v>
      </c>
      <c r="B18" s="11" t="s">
        <v>17</v>
      </c>
      <c r="C18" s="3" t="s">
        <v>1</v>
      </c>
      <c r="D18" s="12" t="s">
        <v>18</v>
      </c>
      <c r="E18" s="57">
        <f t="shared" si="0"/>
        <v>2</v>
      </c>
      <c r="F18" s="58">
        <v>110.318012</v>
      </c>
      <c r="G18" s="59">
        <v>60.75458507</v>
      </c>
      <c r="H18" s="58">
        <v>167.666667</v>
      </c>
      <c r="I18" s="58">
        <v>41.3333333</v>
      </c>
      <c r="J18" s="59">
        <v>8.051063829787235</v>
      </c>
      <c r="K18" s="7"/>
      <c r="L18" s="5"/>
      <c r="M18" s="8"/>
      <c r="N18" s="5"/>
      <c r="O18" s="6"/>
      <c r="P18" s="6"/>
      <c r="Q18" s="9"/>
    </row>
    <row r="19" spans="1:17" ht="12.75">
      <c r="A19" s="1">
        <v>10</v>
      </c>
      <c r="B19" s="11" t="s">
        <v>19</v>
      </c>
      <c r="C19" s="3" t="s">
        <v>1</v>
      </c>
      <c r="D19" s="12" t="s">
        <v>20</v>
      </c>
      <c r="E19" s="57">
        <f t="shared" si="0"/>
        <v>5</v>
      </c>
      <c r="F19" s="58">
        <v>108.862801</v>
      </c>
      <c r="G19" s="59">
        <v>59.51325618999999</v>
      </c>
      <c r="H19" s="58">
        <v>167.666667</v>
      </c>
      <c r="I19" s="58">
        <v>40</v>
      </c>
      <c r="J19" s="59">
        <v>7.448121645796064</v>
      </c>
      <c r="K19" s="7"/>
      <c r="L19" s="5"/>
      <c r="M19" s="8"/>
      <c r="N19" s="5"/>
      <c r="O19" s="6"/>
      <c r="P19" s="6"/>
      <c r="Q19" s="9"/>
    </row>
    <row r="20" spans="1:17" ht="12.75">
      <c r="A20" s="1">
        <v>11</v>
      </c>
      <c r="B20" s="11" t="s">
        <v>21</v>
      </c>
      <c r="C20" s="3" t="s">
        <v>1</v>
      </c>
      <c r="D20" s="12" t="s">
        <v>22</v>
      </c>
      <c r="E20" s="57">
        <f t="shared" si="0"/>
        <v>4</v>
      </c>
      <c r="F20" s="58">
        <v>109.222185</v>
      </c>
      <c r="G20" s="59">
        <v>61.488097589999995</v>
      </c>
      <c r="H20" s="58">
        <v>166.333333</v>
      </c>
      <c r="I20" s="58">
        <v>38.6666667</v>
      </c>
      <c r="J20" s="59">
        <v>7.867190128996073</v>
      </c>
      <c r="K20" s="7"/>
      <c r="L20" s="5"/>
      <c r="M20" s="8"/>
      <c r="N20" s="5"/>
      <c r="O20" s="6"/>
      <c r="P20" s="6"/>
      <c r="Q20" s="9"/>
    </row>
    <row r="21" spans="1:17" ht="12.75">
      <c r="A21" s="1">
        <v>12</v>
      </c>
      <c r="B21" s="11" t="s">
        <v>23</v>
      </c>
      <c r="C21" s="3" t="s">
        <v>1</v>
      </c>
      <c r="D21" s="12" t="s">
        <v>24</v>
      </c>
      <c r="E21" s="57">
        <f t="shared" si="0"/>
        <v>1</v>
      </c>
      <c r="F21" s="58">
        <v>114.769075</v>
      </c>
      <c r="G21" s="59">
        <v>59.259348010000004</v>
      </c>
      <c r="H21" s="58">
        <v>168.666667</v>
      </c>
      <c r="I21" s="58">
        <v>38.6666667</v>
      </c>
      <c r="J21" s="59">
        <v>7.474485228290062</v>
      </c>
      <c r="K21" s="7"/>
      <c r="L21" s="5"/>
      <c r="M21" s="8"/>
      <c r="N21" s="5"/>
      <c r="O21" s="6"/>
      <c r="P21" s="6"/>
      <c r="Q21" s="9"/>
    </row>
    <row r="22" spans="1:17" ht="12.75">
      <c r="A22" s="1">
        <v>13</v>
      </c>
      <c r="B22" s="11" t="s">
        <v>25</v>
      </c>
      <c r="C22" s="3" t="s">
        <v>1</v>
      </c>
      <c r="D22" s="12" t="s">
        <v>26</v>
      </c>
      <c r="E22" s="57">
        <f t="shared" si="0"/>
        <v>8</v>
      </c>
      <c r="F22" s="58">
        <v>106.416631</v>
      </c>
      <c r="G22" s="59">
        <v>61.699687739999995</v>
      </c>
      <c r="H22" s="58">
        <v>167.333333</v>
      </c>
      <c r="I22" s="58">
        <v>38</v>
      </c>
      <c r="J22" s="59">
        <v>7.722408775464517</v>
      </c>
      <c r="K22" s="7"/>
      <c r="L22" s="5"/>
      <c r="M22" s="8"/>
      <c r="N22" s="5"/>
      <c r="O22" s="6"/>
      <c r="P22" s="6"/>
      <c r="Q22" s="9"/>
    </row>
    <row r="23" spans="1:17" ht="12.75">
      <c r="A23" s="1">
        <v>14</v>
      </c>
      <c r="B23" s="11" t="s">
        <v>27</v>
      </c>
      <c r="C23" s="3" t="s">
        <v>1</v>
      </c>
      <c r="D23" s="12" t="s">
        <v>28</v>
      </c>
      <c r="E23" s="57">
        <f t="shared" si="0"/>
        <v>13</v>
      </c>
      <c r="F23" s="58">
        <v>101.607951</v>
      </c>
      <c r="G23" s="59">
        <v>59.65431629</v>
      </c>
      <c r="H23" s="58">
        <v>165</v>
      </c>
      <c r="I23" s="58">
        <v>38</v>
      </c>
      <c r="J23" s="59">
        <v>7.834470417179287</v>
      </c>
      <c r="K23" s="7"/>
      <c r="L23" s="5"/>
      <c r="M23" s="8"/>
      <c r="N23" s="5"/>
      <c r="O23" s="6"/>
      <c r="P23" s="6"/>
      <c r="Q23" s="9"/>
    </row>
    <row r="24" spans="1:17" ht="13.5" thickBot="1">
      <c r="A24" s="45">
        <v>15</v>
      </c>
      <c r="B24" s="46" t="s">
        <v>29</v>
      </c>
      <c r="C24" s="47" t="s">
        <v>1</v>
      </c>
      <c r="D24" s="48" t="s">
        <v>30</v>
      </c>
      <c r="E24" s="60">
        <f t="shared" si="0"/>
        <v>14</v>
      </c>
      <c r="F24" s="61">
        <v>100.871508</v>
      </c>
      <c r="G24" s="62">
        <v>62.03823198</v>
      </c>
      <c r="H24" s="61">
        <v>166.333333</v>
      </c>
      <c r="I24" s="61">
        <v>42</v>
      </c>
      <c r="J24" s="62">
        <v>8.096709200805911</v>
      </c>
      <c r="K24" s="50"/>
      <c r="L24" s="49"/>
      <c r="M24" s="51"/>
      <c r="N24" s="49"/>
      <c r="O24" s="52"/>
      <c r="P24" s="52"/>
      <c r="Q24" s="53"/>
    </row>
    <row r="25" spans="1:17" ht="13.5" thickBot="1">
      <c r="A25" s="32"/>
      <c r="B25" s="33"/>
      <c r="C25" s="33"/>
      <c r="D25" s="34" t="s">
        <v>75</v>
      </c>
      <c r="E25" s="65"/>
      <c r="F25" s="63">
        <f>AVERAGE(F10:F24)</f>
        <v>106.26490399999999</v>
      </c>
      <c r="G25" s="64">
        <f>AVERAGE(G10:G24)</f>
        <v>60.93138039533333</v>
      </c>
      <c r="H25" s="63">
        <f>AVERAGE(H10:H24)</f>
        <v>167.68888893333332</v>
      </c>
      <c r="I25" s="63">
        <f>AVERAGE(I10:I24)</f>
        <v>39.73333332666666</v>
      </c>
      <c r="J25" s="64">
        <f>AVERAGE(J10:J24)</f>
        <v>7.9969994881286315</v>
      </c>
      <c r="K25" s="33"/>
      <c r="L25" s="33"/>
      <c r="M25" s="33"/>
      <c r="N25" s="33"/>
      <c r="O25" s="33"/>
      <c r="P25" s="33"/>
      <c r="Q25" s="3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WSU-USDA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dcterms:created xsi:type="dcterms:W3CDTF">2010-01-28T19:39:57Z</dcterms:created>
  <dcterms:modified xsi:type="dcterms:W3CDTF">2010-01-28T22:37:07Z</dcterms:modified>
  <cp:category/>
  <cp:version/>
  <cp:contentType/>
  <cp:contentStatus/>
</cp:coreProperties>
</file>